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4" i="1" l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H53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H31" i="1" s="1"/>
  <c r="H25" i="1"/>
  <c r="G25" i="1"/>
  <c r="H39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H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H15" i="1" s="1"/>
  <c r="G5" i="1"/>
  <c r="H23" i="1" s="1"/>
  <c r="H5" i="1" l="1"/>
  <c r="I6" i="1"/>
  <c r="H7" i="1"/>
  <c r="H9" i="1"/>
  <c r="H11" i="1"/>
  <c r="I14" i="1"/>
  <c r="I5" i="1"/>
  <c r="H6" i="1"/>
  <c r="H8" i="1"/>
  <c r="H10" i="1"/>
  <c r="H12" i="1"/>
  <c r="H16" i="1"/>
  <c r="H18" i="1"/>
  <c r="H20" i="1"/>
  <c r="H22" i="1"/>
  <c r="H24" i="1"/>
  <c r="I25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13" i="1"/>
  <c r="H17" i="1"/>
  <c r="H19" i="1"/>
  <c r="H21" i="1"/>
  <c r="I26" i="1"/>
  <c r="H27" i="1"/>
  <c r="H29" i="1"/>
  <c r="H33" i="1"/>
  <c r="H35" i="1"/>
  <c r="H37" i="1"/>
  <c r="I40" i="1"/>
  <c r="H41" i="1"/>
  <c r="H43" i="1"/>
  <c r="H45" i="1"/>
  <c r="H47" i="1"/>
  <c r="H49" i="1"/>
  <c r="H51" i="1"/>
</calcChain>
</file>

<file path=xl/sharedStrings.xml><?xml version="1.0" encoding="utf-8"?>
<sst xmlns="http://schemas.openxmlformats.org/spreadsheetml/2006/main" count="162" uniqueCount="149">
  <si>
    <t>KẾT QUẢ THI ĐUA</t>
  </si>
  <si>
    <t>Tháng 9</t>
  </si>
  <si>
    <t>Từ ngày 29 /9/ 2017 đến ngày 05/ 10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</si>
  <si>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</si>
  <si>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</si>
  <si>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</si>
  <si>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</si>
  <si>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</si>
  <si>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</si>
  <si>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</si>
  <si>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</si>
  <si>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</si>
  <si>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</si>
  <si>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</si>
  <si>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</si>
  <si>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</si>
  <si>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</si>
  <si>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</si>
  <si>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</si>
  <si>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</si>
  <si>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</si>
  <si>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1t,3p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</si>
  <si>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</si>
  <si>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</si>
  <si>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5t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</si>
  <si>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</si>
  <si>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</si>
  <si>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</si>
  <si>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</si>
  <si>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</si>
  <si>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</si>
  <si>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</si>
  <si>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t>1p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</si>
  <si>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</si>
  <si>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</si>
  <si>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</si>
  <si>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</si>
  <si>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</si>
  <si>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</si>
  <si>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t>1p,butxóa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</si>
  <si>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</si>
  <si>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</si>
  <si>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t>1t,1p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</si>
  <si>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</si>
  <si>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</si>
  <si>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6t,1p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</si>
  <si>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</si>
  <si>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</si>
  <si>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6t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</si>
  <si>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</si>
  <si>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</si>
  <si>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</si>
  <si>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</si>
  <si>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</si>
  <si>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</si>
  <si>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</si>
  <si>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2t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</si>
  <si>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</si>
  <si>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</si>
  <si>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3t,1p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</si>
  <si>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</si>
  <si>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</si>
  <si>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1p,kocvạt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</si>
  <si>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</si>
  <si>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</si>
  <si>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</si>
  <si>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</si>
  <si>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</si>
  <si>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</si>
  <si>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1t,kodâynịt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</si>
  <si>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</si>
  <si>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</si>
  <si>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</si>
  <si>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</si>
  <si>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5t,4p,1kp,áongoài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</si>
  <si>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</si>
  <si>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</si>
  <si>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t>1t,ngồitrênbàn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</si>
  <si>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</si>
  <si>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</si>
  <si>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đtdđ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</si>
  <si>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</si>
  <si>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</si>
  <si>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</si>
  <si>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9t,1p,kocvạt,kodọnghế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</si>
  <si>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</si>
  <si>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</si>
  <si>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3t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</si>
  <si>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</si>
  <si>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</si>
  <si>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</si>
  <si>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</si>
  <si>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</si>
  <si>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t>6t,2p,đtdđ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</si>
  <si>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</si>
  <si>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</si>
  <si>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</si>
  <si>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</si>
  <si>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2t,1k,quaitruoc,2sđp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</si>
  <si>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</si>
  <si>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</si>
  <si>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</si>
  <si>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</si>
  <si>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3t,kocvạt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</si>
  <si>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</si>
  <si>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</si>
  <si>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</si>
  <si>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</si>
  <si>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</si>
  <si>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</si>
  <si>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</si>
  <si>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</si>
  <si>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</si>
  <si>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</si>
  <si>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</si>
  <si>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4t,1p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</si>
  <si>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</si>
  <si>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</si>
  <si>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2p,lkodâynịt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</si>
  <si>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</si>
  <si>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</si>
  <si>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2p,đtdđ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</si>
  <si>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</si>
  <si>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</si>
  <si>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2p,1k,2ăn,đtdđ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</si>
  <si>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</si>
  <si>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</si>
  <si>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</si>
  <si>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</si>
  <si>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5t,9p,1kp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</si>
  <si>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</si>
  <si>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</si>
  <si>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2t,4p,1kp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</si>
  <si>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</si>
  <si>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</si>
  <si>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3p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</si>
  <si>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</si>
  <si>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</si>
  <si>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</si>
  <si>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</si>
  <si>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1t,1p,đạpquai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</si>
  <si>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</si>
  <si>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</si>
  <si>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3t,1p,1kp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</si>
  <si>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</si>
  <si>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</si>
  <si>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</si>
  <si>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</si>
  <si>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1p,1kp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</si>
</sst>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;[Red]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41" workbookViewId="0">
      <selection activeCell="O5" sqref="O5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 t="s">
        <v>1</v>
      </c>
      <c r="J1" s="4"/>
    </row>
    <row r="2" spans="1:10" ht="18" x14ac:dyDescent="0.25">
      <c r="A2" s="5"/>
      <c r="B2" s="5"/>
      <c r="C2" s="6" t="s">
        <v>2</v>
      </c>
      <c r="D2" s="6"/>
      <c r="E2" s="6"/>
      <c r="F2" s="6"/>
      <c r="G2" s="6"/>
      <c r="H2" s="5"/>
      <c r="I2" s="3" t="s">
        <v>1</v>
      </c>
      <c r="J2" s="4"/>
    </row>
    <row r="3" spans="1:10" x14ac:dyDescent="0.25">
      <c r="A3" s="7" t="s">
        <v>3</v>
      </c>
      <c r="B3" s="8" t="s">
        <v>4</v>
      </c>
      <c r="C3" s="7" t="s">
        <v>5</v>
      </c>
      <c r="D3" s="9" t="s">
        <v>6</v>
      </c>
      <c r="E3" s="10"/>
      <c r="F3" s="11"/>
      <c r="G3" s="12" t="s">
        <v>7</v>
      </c>
      <c r="H3" s="13" t="s">
        <v>8</v>
      </c>
      <c r="I3" s="13"/>
      <c r="J3" s="4"/>
    </row>
    <row r="4" spans="1:10" ht="15.75" thickBot="1" x14ac:dyDescent="0.3">
      <c r="A4" s="14"/>
      <c r="B4" s="15"/>
      <c r="C4" s="14"/>
      <c r="D4" s="16" t="s">
        <v>9</v>
      </c>
      <c r="E4" s="16" t="s">
        <v>10</v>
      </c>
      <c r="F4" s="16" t="s">
        <v>11</v>
      </c>
      <c r="G4" s="17"/>
      <c r="H4" s="18" t="s">
        <v>12</v>
      </c>
      <c r="I4" s="19" t="s">
        <v>13</v>
      </c>
      <c r="J4" s="4"/>
    </row>
    <row r="5" spans="1:10" ht="15.95" customHeight="1" x14ac:dyDescent="0.25">
      <c r="A5" s="20" t="s">
        <v>14</v>
      </c>
      <c r="B5" s="21" t="s">
        <v>15</v>
      </c>
      <c r="C5" s="22" t="s">
        <v>16</v>
      </c>
      <c r="D5" s="23">
        <v>10</v>
      </c>
      <c r="E5" s="23">
        <v>10</v>
      </c>
      <c r="F5" s="24">
        <v>10</v>
      </c>
      <c r="G5" s="25">
        <f xml:space="preserve"> ROUND(AVERAGE(D5:F5),1)</f>
        <v>10</v>
      </c>
      <c r="H5" s="26">
        <f>RANK(G5,$G$5:$G$24)</f>
        <v>1</v>
      </c>
      <c r="I5" s="26">
        <f t="shared" ref="I5:I54" si="0">RANK(G5,$G$5:$G$54)</f>
        <v>1</v>
      </c>
      <c r="J5" s="4"/>
    </row>
    <row r="6" spans="1:10" ht="15.95" customHeight="1" x14ac:dyDescent="0.25">
      <c r="A6" s="27"/>
      <c r="B6" s="28" t="s">
        <v>17</v>
      </c>
      <c r="C6" s="29" t="s">
        <v>18</v>
      </c>
      <c r="D6" s="24">
        <v>10</v>
      </c>
      <c r="E6" s="24">
        <v>10</v>
      </c>
      <c r="F6" s="24">
        <v>10</v>
      </c>
      <c r="G6" s="25">
        <f xml:space="preserve"> ROUND(AVERAGE(D6:F6),1)</f>
        <v>10</v>
      </c>
      <c r="H6" s="26">
        <f>RANK(G6,$G$5:$G$24)</f>
        <v>1</v>
      </c>
      <c r="I6" s="26">
        <f t="shared" si="0"/>
        <v>1</v>
      </c>
      <c r="J6" s="4"/>
    </row>
    <row r="7" spans="1:10" ht="15.95" customHeight="1" x14ac:dyDescent="0.25">
      <c r="A7" s="27"/>
      <c r="B7" s="28" t="s">
        <v>19</v>
      </c>
      <c r="C7" s="29" t="s">
        <v>20</v>
      </c>
      <c r="D7" s="24">
        <v>9.5</v>
      </c>
      <c r="E7" s="24">
        <v>10</v>
      </c>
      <c r="F7" s="24">
        <v>10</v>
      </c>
      <c r="G7" s="25">
        <f t="shared" ref="G7:G54" si="1" xml:space="preserve"> ROUND(AVERAGE(D7:F7),1)</f>
        <v>9.8000000000000007</v>
      </c>
      <c r="H7" s="26">
        <f t="shared" ref="H7:H24" si="2">RANK(G7,$G$5:$G$24)</f>
        <v>5</v>
      </c>
      <c r="I7" s="26">
        <f t="shared" si="0"/>
        <v>6</v>
      </c>
      <c r="J7" s="4" t="s">
        <v>21</v>
      </c>
    </row>
    <row r="8" spans="1:10" ht="15.95" customHeight="1" x14ac:dyDescent="0.25">
      <c r="A8" s="27"/>
      <c r="B8" s="28" t="s">
        <v>22</v>
      </c>
      <c r="C8" s="29" t="s">
        <v>23</v>
      </c>
      <c r="D8" s="24">
        <v>7.5</v>
      </c>
      <c r="E8" s="24">
        <v>10</v>
      </c>
      <c r="F8" s="24">
        <v>10</v>
      </c>
      <c r="G8" s="25">
        <f t="shared" si="1"/>
        <v>9.1999999999999993</v>
      </c>
      <c r="H8" s="26">
        <f t="shared" si="2"/>
        <v>17</v>
      </c>
      <c r="I8" s="26">
        <f t="shared" si="0"/>
        <v>38</v>
      </c>
      <c r="J8" s="4" t="s">
        <v>24</v>
      </c>
    </row>
    <row r="9" spans="1:10" ht="15.95" customHeight="1" x14ac:dyDescent="0.25">
      <c r="A9" s="27"/>
      <c r="B9" s="28" t="s">
        <v>25</v>
      </c>
      <c r="C9" s="29" t="s">
        <v>26</v>
      </c>
      <c r="D9" s="24">
        <v>9.5</v>
      </c>
      <c r="E9" s="30">
        <v>10</v>
      </c>
      <c r="F9" s="24">
        <v>10</v>
      </c>
      <c r="G9" s="25">
        <f t="shared" si="1"/>
        <v>9.8000000000000007</v>
      </c>
      <c r="H9" s="26">
        <f t="shared" si="2"/>
        <v>5</v>
      </c>
      <c r="I9" s="26">
        <f t="shared" si="0"/>
        <v>6</v>
      </c>
      <c r="J9" s="4" t="s">
        <v>27</v>
      </c>
    </row>
    <row r="10" spans="1:10" ht="15.95" customHeight="1" x14ac:dyDescent="0.25">
      <c r="A10" s="27"/>
      <c r="B10" s="28" t="s">
        <v>28</v>
      </c>
      <c r="C10" s="29" t="s">
        <v>29</v>
      </c>
      <c r="D10" s="24">
        <v>9.5</v>
      </c>
      <c r="E10" s="24">
        <v>10</v>
      </c>
      <c r="F10" s="24">
        <v>10</v>
      </c>
      <c r="G10" s="25">
        <f t="shared" si="1"/>
        <v>9.8000000000000007</v>
      </c>
      <c r="H10" s="26">
        <f t="shared" si="2"/>
        <v>5</v>
      </c>
      <c r="I10" s="26">
        <f t="shared" si="0"/>
        <v>6</v>
      </c>
      <c r="J10" s="4" t="s">
        <v>27</v>
      </c>
    </row>
    <row r="11" spans="1:10" ht="15.95" customHeight="1" x14ac:dyDescent="0.25">
      <c r="A11" s="27"/>
      <c r="B11" s="28" t="s">
        <v>30</v>
      </c>
      <c r="C11" s="29" t="s">
        <v>31</v>
      </c>
      <c r="D11" s="24">
        <v>9.5</v>
      </c>
      <c r="E11" s="24">
        <v>10</v>
      </c>
      <c r="F11" s="24">
        <v>10</v>
      </c>
      <c r="G11" s="25">
        <f t="shared" si="1"/>
        <v>9.8000000000000007</v>
      </c>
      <c r="H11" s="26">
        <f t="shared" si="2"/>
        <v>5</v>
      </c>
      <c r="I11" s="26">
        <f t="shared" si="0"/>
        <v>6</v>
      </c>
      <c r="J11" s="4" t="s">
        <v>32</v>
      </c>
    </row>
    <row r="12" spans="1:10" ht="15.95" customHeight="1" x14ac:dyDescent="0.25">
      <c r="A12" s="27"/>
      <c r="B12" s="28" t="s">
        <v>33</v>
      </c>
      <c r="C12" s="29" t="s">
        <v>34</v>
      </c>
      <c r="D12" s="24">
        <v>8</v>
      </c>
      <c r="E12" s="24">
        <v>10</v>
      </c>
      <c r="F12" s="24">
        <v>10</v>
      </c>
      <c r="G12" s="25">
        <f t="shared" si="1"/>
        <v>9.3000000000000007</v>
      </c>
      <c r="H12" s="26">
        <f t="shared" si="2"/>
        <v>15</v>
      </c>
      <c r="I12" s="26">
        <f t="shared" si="0"/>
        <v>30</v>
      </c>
      <c r="J12" s="4" t="s">
        <v>21</v>
      </c>
    </row>
    <row r="13" spans="1:10" ht="15.95" customHeight="1" x14ac:dyDescent="0.25">
      <c r="A13" s="27"/>
      <c r="B13" s="28" t="s">
        <v>35</v>
      </c>
      <c r="C13" s="29" t="s">
        <v>36</v>
      </c>
      <c r="D13" s="24">
        <v>10</v>
      </c>
      <c r="E13" s="24">
        <v>10</v>
      </c>
      <c r="F13" s="24">
        <v>10</v>
      </c>
      <c r="G13" s="25">
        <f t="shared" si="1"/>
        <v>10</v>
      </c>
      <c r="H13" s="26">
        <f t="shared" si="2"/>
        <v>1</v>
      </c>
      <c r="I13" s="26">
        <f t="shared" si="0"/>
        <v>1</v>
      </c>
      <c r="J13" s="4"/>
    </row>
    <row r="14" spans="1:10" ht="15.95" customHeight="1" x14ac:dyDescent="0.25">
      <c r="A14" s="27"/>
      <c r="B14" s="28" t="s">
        <v>37</v>
      </c>
      <c r="C14" s="29" t="s">
        <v>38</v>
      </c>
      <c r="D14" s="24">
        <v>9.5</v>
      </c>
      <c r="E14" s="24">
        <v>9.5</v>
      </c>
      <c r="F14" s="24">
        <v>10</v>
      </c>
      <c r="G14" s="25">
        <f t="shared" si="1"/>
        <v>9.6999999999999993</v>
      </c>
      <c r="H14" s="26">
        <f t="shared" si="2"/>
        <v>10</v>
      </c>
      <c r="I14" s="26">
        <f t="shared" si="0"/>
        <v>13</v>
      </c>
      <c r="J14" s="4" t="s">
        <v>39</v>
      </c>
    </row>
    <row r="15" spans="1:10" ht="15.95" customHeight="1" x14ac:dyDescent="0.25">
      <c r="A15" s="27"/>
      <c r="B15" s="28" t="s">
        <v>40</v>
      </c>
      <c r="C15" s="29" t="s">
        <v>41</v>
      </c>
      <c r="D15" s="24">
        <v>9</v>
      </c>
      <c r="E15" s="24">
        <v>10</v>
      </c>
      <c r="F15" s="24">
        <v>10</v>
      </c>
      <c r="G15" s="25">
        <f t="shared" si="1"/>
        <v>9.6999999999999993</v>
      </c>
      <c r="H15" s="26">
        <f t="shared" si="2"/>
        <v>10</v>
      </c>
      <c r="I15" s="26">
        <f t="shared" si="0"/>
        <v>13</v>
      </c>
      <c r="J15" s="4" t="s">
        <v>42</v>
      </c>
    </row>
    <row r="16" spans="1:10" ht="15.95" customHeight="1" x14ac:dyDescent="0.25">
      <c r="A16" s="27"/>
      <c r="B16" s="28" t="s">
        <v>43</v>
      </c>
      <c r="C16" s="29" t="s">
        <v>44</v>
      </c>
      <c r="D16" s="24">
        <v>6.5</v>
      </c>
      <c r="E16" s="24">
        <v>10</v>
      </c>
      <c r="F16" s="24">
        <v>10</v>
      </c>
      <c r="G16" s="25">
        <f t="shared" si="1"/>
        <v>8.8000000000000007</v>
      </c>
      <c r="H16" s="26">
        <f t="shared" si="2"/>
        <v>20</v>
      </c>
      <c r="I16" s="26">
        <f t="shared" si="0"/>
        <v>43</v>
      </c>
      <c r="J16" s="4" t="s">
        <v>45</v>
      </c>
    </row>
    <row r="17" spans="1:10" ht="15.95" customHeight="1" x14ac:dyDescent="0.25">
      <c r="A17" s="27"/>
      <c r="B17" s="28" t="s">
        <v>46</v>
      </c>
      <c r="C17" s="29" t="s">
        <v>47</v>
      </c>
      <c r="D17" s="24">
        <v>7</v>
      </c>
      <c r="E17" s="24">
        <v>10</v>
      </c>
      <c r="F17" s="24">
        <v>10</v>
      </c>
      <c r="G17" s="25">
        <f t="shared" si="1"/>
        <v>9</v>
      </c>
      <c r="H17" s="26">
        <f t="shared" si="2"/>
        <v>19</v>
      </c>
      <c r="I17" s="26">
        <f t="shared" si="0"/>
        <v>42</v>
      </c>
      <c r="J17" s="4" t="s">
        <v>48</v>
      </c>
    </row>
    <row r="18" spans="1:10" ht="15.95" customHeight="1" x14ac:dyDescent="0.25">
      <c r="A18" s="27"/>
      <c r="B18" s="28" t="s">
        <v>49</v>
      </c>
      <c r="C18" s="29" t="s">
        <v>50</v>
      </c>
      <c r="D18" s="24">
        <v>9.5</v>
      </c>
      <c r="E18" s="24">
        <v>10</v>
      </c>
      <c r="F18" s="24">
        <v>10</v>
      </c>
      <c r="G18" s="25">
        <f t="shared" si="1"/>
        <v>9.8000000000000007</v>
      </c>
      <c r="H18" s="26">
        <f t="shared" si="2"/>
        <v>5</v>
      </c>
      <c r="I18" s="26">
        <f t="shared" si="0"/>
        <v>6</v>
      </c>
      <c r="J18" s="4" t="s">
        <v>32</v>
      </c>
    </row>
    <row r="19" spans="1:10" ht="15.95" customHeight="1" x14ac:dyDescent="0.25">
      <c r="A19" s="27"/>
      <c r="B19" s="28" t="s">
        <v>51</v>
      </c>
      <c r="C19" s="29" t="s">
        <v>52</v>
      </c>
      <c r="D19" s="24">
        <v>7.5</v>
      </c>
      <c r="E19" s="24">
        <v>10</v>
      </c>
      <c r="F19" s="24">
        <v>10</v>
      </c>
      <c r="G19" s="31">
        <f t="shared" si="1"/>
        <v>9.1999999999999993</v>
      </c>
      <c r="H19" s="26">
        <f t="shared" si="2"/>
        <v>17</v>
      </c>
      <c r="I19" s="32">
        <f t="shared" si="0"/>
        <v>38</v>
      </c>
      <c r="J19" s="4" t="s">
        <v>53</v>
      </c>
    </row>
    <row r="20" spans="1:10" ht="15.95" customHeight="1" x14ac:dyDescent="0.25">
      <c r="A20" s="27"/>
      <c r="B20" s="28" t="s">
        <v>54</v>
      </c>
      <c r="C20" s="33" t="s">
        <v>55</v>
      </c>
      <c r="D20" s="34">
        <v>9</v>
      </c>
      <c r="E20" s="34">
        <v>10</v>
      </c>
      <c r="F20" s="34">
        <v>10</v>
      </c>
      <c r="G20" s="25">
        <f t="shared" si="1"/>
        <v>9.6999999999999993</v>
      </c>
      <c r="H20" s="26">
        <f t="shared" si="2"/>
        <v>10</v>
      </c>
      <c r="I20" s="35">
        <f t="shared" si="0"/>
        <v>13</v>
      </c>
      <c r="J20" s="4" t="s">
        <v>56</v>
      </c>
    </row>
    <row r="21" spans="1:10" ht="15.95" customHeight="1" x14ac:dyDescent="0.25">
      <c r="A21" s="27"/>
      <c r="B21" s="28" t="s">
        <v>57</v>
      </c>
      <c r="C21" s="29" t="s">
        <v>58</v>
      </c>
      <c r="D21" s="24">
        <v>8</v>
      </c>
      <c r="E21" s="24">
        <v>10</v>
      </c>
      <c r="F21" s="24">
        <v>10</v>
      </c>
      <c r="G21" s="25">
        <f t="shared" si="1"/>
        <v>9.3000000000000007</v>
      </c>
      <c r="H21" s="26">
        <f t="shared" si="2"/>
        <v>15</v>
      </c>
      <c r="I21" s="32">
        <f t="shared" si="0"/>
        <v>30</v>
      </c>
      <c r="J21" s="4" t="s">
        <v>59</v>
      </c>
    </row>
    <row r="22" spans="1:10" ht="15.95" customHeight="1" x14ac:dyDescent="0.25">
      <c r="A22" s="27"/>
      <c r="B22" s="28" t="s">
        <v>60</v>
      </c>
      <c r="C22" s="29" t="s">
        <v>61</v>
      </c>
      <c r="D22" s="24">
        <v>9.5</v>
      </c>
      <c r="E22" s="24">
        <v>9.5</v>
      </c>
      <c r="F22" s="24">
        <v>10</v>
      </c>
      <c r="G22" s="25">
        <f t="shared" si="1"/>
        <v>9.6999999999999993</v>
      </c>
      <c r="H22" s="26">
        <f t="shared" si="2"/>
        <v>10</v>
      </c>
      <c r="I22" s="32">
        <f t="shared" si="0"/>
        <v>13</v>
      </c>
      <c r="J22" s="4" t="s">
        <v>62</v>
      </c>
    </row>
    <row r="23" spans="1:10" ht="15.95" customHeight="1" x14ac:dyDescent="0.25">
      <c r="A23" s="27"/>
      <c r="B23" s="28" t="s">
        <v>63</v>
      </c>
      <c r="C23" s="29" t="s">
        <v>64</v>
      </c>
      <c r="D23" s="24">
        <v>9</v>
      </c>
      <c r="E23" s="24">
        <v>10</v>
      </c>
      <c r="F23" s="24">
        <v>10</v>
      </c>
      <c r="G23" s="25">
        <f t="shared" si="1"/>
        <v>9.6999999999999993</v>
      </c>
      <c r="H23" s="26">
        <f t="shared" si="2"/>
        <v>10</v>
      </c>
      <c r="I23" s="32">
        <f t="shared" si="0"/>
        <v>13</v>
      </c>
      <c r="J23" s="4" t="s">
        <v>56</v>
      </c>
    </row>
    <row r="24" spans="1:10" ht="15.95" customHeight="1" thickBot="1" x14ac:dyDescent="0.3">
      <c r="A24" s="27"/>
      <c r="B24" s="36" t="s">
        <v>65</v>
      </c>
      <c r="C24" s="37" t="s">
        <v>66</v>
      </c>
      <c r="D24" s="38">
        <v>10</v>
      </c>
      <c r="E24" s="38">
        <v>10</v>
      </c>
      <c r="F24" s="38">
        <v>10</v>
      </c>
      <c r="G24" s="39">
        <f t="shared" si="1"/>
        <v>10</v>
      </c>
      <c r="H24" s="40">
        <f t="shared" si="2"/>
        <v>1</v>
      </c>
      <c r="I24" s="40">
        <f t="shared" si="0"/>
        <v>1</v>
      </c>
      <c r="J24" s="4"/>
    </row>
    <row r="25" spans="1:10" ht="15.95" customHeight="1" x14ac:dyDescent="0.25">
      <c r="A25" s="27"/>
      <c r="B25" s="41" t="s">
        <v>67</v>
      </c>
      <c r="C25" s="42" t="s">
        <v>68</v>
      </c>
      <c r="D25" s="23">
        <v>9.5</v>
      </c>
      <c r="E25" s="23">
        <v>9.5</v>
      </c>
      <c r="F25" s="23">
        <v>10</v>
      </c>
      <c r="G25" s="25">
        <f t="shared" si="1"/>
        <v>9.6999999999999993</v>
      </c>
      <c r="H25" s="26">
        <f>RANK(G25,$G$25:$G$39)</f>
        <v>3</v>
      </c>
      <c r="I25" s="26">
        <f t="shared" si="0"/>
        <v>13</v>
      </c>
      <c r="J25" s="4" t="s">
        <v>69</v>
      </c>
    </row>
    <row r="26" spans="1:10" ht="15.95" customHeight="1" x14ac:dyDescent="0.25">
      <c r="A26" s="27"/>
      <c r="B26" s="43" t="s">
        <v>70</v>
      </c>
      <c r="C26" s="44" t="s">
        <v>71</v>
      </c>
      <c r="D26" s="24">
        <v>9</v>
      </c>
      <c r="E26" s="24">
        <v>10</v>
      </c>
      <c r="F26" s="24">
        <v>10</v>
      </c>
      <c r="G26" s="25">
        <f t="shared" si="1"/>
        <v>9.6999999999999993</v>
      </c>
      <c r="H26" s="26">
        <f>RANK(G26,$G$25:$G$39)</f>
        <v>3</v>
      </c>
      <c r="I26" s="26">
        <f t="shared" si="0"/>
        <v>13</v>
      </c>
      <c r="J26" s="4" t="s">
        <v>56</v>
      </c>
    </row>
    <row r="27" spans="1:10" ht="15.95" customHeight="1" x14ac:dyDescent="0.25">
      <c r="A27" s="27"/>
      <c r="B27" s="43" t="s">
        <v>72</v>
      </c>
      <c r="C27" s="45" t="s">
        <v>73</v>
      </c>
      <c r="D27" s="24">
        <v>5.5</v>
      </c>
      <c r="E27" s="24">
        <v>9.5</v>
      </c>
      <c r="F27" s="24">
        <v>10</v>
      </c>
      <c r="G27" s="25">
        <f t="shared" si="1"/>
        <v>8.3000000000000007</v>
      </c>
      <c r="H27" s="26">
        <f t="shared" ref="H27:H39" si="3">RANK(G27,$G$25:$G$39)</f>
        <v>14</v>
      </c>
      <c r="I27" s="26">
        <f t="shared" si="0"/>
        <v>48</v>
      </c>
      <c r="J27" s="4" t="s">
        <v>74</v>
      </c>
    </row>
    <row r="28" spans="1:10" ht="15.95" customHeight="1" x14ac:dyDescent="0.25">
      <c r="A28" s="27"/>
      <c r="B28" s="43" t="s">
        <v>75</v>
      </c>
      <c r="C28" s="45" t="s">
        <v>76</v>
      </c>
      <c r="D28" s="24">
        <v>9.5</v>
      </c>
      <c r="E28" s="24">
        <v>9.5</v>
      </c>
      <c r="F28" s="24">
        <v>9</v>
      </c>
      <c r="G28" s="25">
        <f t="shared" si="1"/>
        <v>9.3000000000000007</v>
      </c>
      <c r="H28" s="26">
        <f t="shared" si="3"/>
        <v>9</v>
      </c>
      <c r="I28" s="26">
        <f t="shared" si="0"/>
        <v>30</v>
      </c>
      <c r="J28" s="4" t="s">
        <v>77</v>
      </c>
    </row>
    <row r="29" spans="1:10" ht="15.95" customHeight="1" thickBot="1" x14ac:dyDescent="0.3">
      <c r="A29" s="46"/>
      <c r="B29" s="47" t="s">
        <v>78</v>
      </c>
      <c r="C29" s="48" t="s">
        <v>79</v>
      </c>
      <c r="D29" s="38">
        <v>10</v>
      </c>
      <c r="E29" s="38">
        <v>9.5</v>
      </c>
      <c r="F29" s="38">
        <v>10</v>
      </c>
      <c r="G29" s="39">
        <f t="shared" si="1"/>
        <v>9.8000000000000007</v>
      </c>
      <c r="H29" s="40">
        <f t="shared" si="3"/>
        <v>2</v>
      </c>
      <c r="I29" s="40">
        <f t="shared" si="0"/>
        <v>6</v>
      </c>
      <c r="J29" s="4" t="s">
        <v>80</v>
      </c>
    </row>
    <row r="30" spans="1:10" ht="15.95" customHeight="1" x14ac:dyDescent="0.25">
      <c r="A30" s="20" t="s">
        <v>81</v>
      </c>
      <c r="B30" s="49" t="s">
        <v>82</v>
      </c>
      <c r="C30" s="50" t="s">
        <v>83</v>
      </c>
      <c r="D30" s="51">
        <v>7</v>
      </c>
      <c r="E30" s="51">
        <v>8.5</v>
      </c>
      <c r="F30" s="51">
        <v>10</v>
      </c>
      <c r="G30" s="25">
        <f t="shared" si="1"/>
        <v>8.5</v>
      </c>
      <c r="H30" s="26">
        <f t="shared" si="3"/>
        <v>13</v>
      </c>
      <c r="I30" s="52">
        <f t="shared" si="0"/>
        <v>47</v>
      </c>
      <c r="J30" s="4" t="s">
        <v>84</v>
      </c>
    </row>
    <row r="31" spans="1:10" ht="15.95" customHeight="1" x14ac:dyDescent="0.25">
      <c r="A31" s="27"/>
      <c r="B31" s="43" t="s">
        <v>85</v>
      </c>
      <c r="C31" s="44" t="s">
        <v>86</v>
      </c>
      <c r="D31" s="23">
        <v>8.5</v>
      </c>
      <c r="E31" s="23">
        <v>10</v>
      </c>
      <c r="F31" s="23">
        <v>10</v>
      </c>
      <c r="G31" s="25">
        <f t="shared" si="1"/>
        <v>9.5</v>
      </c>
      <c r="H31" s="26">
        <f t="shared" si="3"/>
        <v>6</v>
      </c>
      <c r="I31" s="26">
        <f t="shared" si="0"/>
        <v>21</v>
      </c>
      <c r="J31" s="4" t="s">
        <v>87</v>
      </c>
    </row>
    <row r="32" spans="1:10" ht="15.95" customHeight="1" x14ac:dyDescent="0.25">
      <c r="A32" s="27"/>
      <c r="B32" s="43" t="s">
        <v>88</v>
      </c>
      <c r="C32" s="45" t="s">
        <v>89</v>
      </c>
      <c r="D32" s="24">
        <v>8.5</v>
      </c>
      <c r="E32" s="24">
        <v>10</v>
      </c>
      <c r="F32" s="24">
        <v>10</v>
      </c>
      <c r="G32" s="25">
        <f t="shared" si="1"/>
        <v>9.5</v>
      </c>
      <c r="H32" s="26">
        <f t="shared" si="3"/>
        <v>6</v>
      </c>
      <c r="I32" s="26">
        <f t="shared" si="0"/>
        <v>21</v>
      </c>
      <c r="J32" s="4" t="s">
        <v>90</v>
      </c>
    </row>
    <row r="33" spans="1:10" ht="15.95" customHeight="1" x14ac:dyDescent="0.25">
      <c r="A33" s="27"/>
      <c r="B33" s="43" t="s">
        <v>91</v>
      </c>
      <c r="C33" s="45" t="s">
        <v>92</v>
      </c>
      <c r="D33" s="24">
        <v>6</v>
      </c>
      <c r="E33" s="24">
        <v>9</v>
      </c>
      <c r="F33" s="24">
        <v>10</v>
      </c>
      <c r="G33" s="25">
        <f t="shared" si="1"/>
        <v>8.3000000000000007</v>
      </c>
      <c r="H33" s="26">
        <f t="shared" si="3"/>
        <v>14</v>
      </c>
      <c r="I33" s="26">
        <f t="shared" si="0"/>
        <v>48</v>
      </c>
      <c r="J33" s="4" t="s">
        <v>93</v>
      </c>
    </row>
    <row r="34" spans="1:10" ht="15.95" customHeight="1" x14ac:dyDescent="0.25">
      <c r="A34" s="27"/>
      <c r="B34" s="43" t="s">
        <v>94</v>
      </c>
      <c r="C34" s="53" t="s">
        <v>95</v>
      </c>
      <c r="D34" s="54">
        <v>8.5</v>
      </c>
      <c r="E34" s="54">
        <v>10</v>
      </c>
      <c r="F34" s="54">
        <v>10</v>
      </c>
      <c r="G34" s="55">
        <f t="shared" si="1"/>
        <v>9.5</v>
      </c>
      <c r="H34" s="26">
        <f t="shared" si="3"/>
        <v>6</v>
      </c>
      <c r="I34" s="56">
        <f t="shared" si="0"/>
        <v>21</v>
      </c>
      <c r="J34" s="4" t="s">
        <v>87</v>
      </c>
    </row>
    <row r="35" spans="1:10" ht="15.95" customHeight="1" x14ac:dyDescent="0.25">
      <c r="A35" s="27"/>
      <c r="B35" s="43" t="s">
        <v>96</v>
      </c>
      <c r="C35" s="45" t="s">
        <v>97</v>
      </c>
      <c r="D35" s="24">
        <v>8</v>
      </c>
      <c r="E35" s="24">
        <v>8.5</v>
      </c>
      <c r="F35" s="24">
        <v>10</v>
      </c>
      <c r="G35" s="31">
        <f t="shared" si="1"/>
        <v>8.8000000000000007</v>
      </c>
      <c r="H35" s="26">
        <f t="shared" si="3"/>
        <v>12</v>
      </c>
      <c r="I35" s="32">
        <f t="shared" si="0"/>
        <v>43</v>
      </c>
      <c r="J35" s="4" t="s">
        <v>98</v>
      </c>
    </row>
    <row r="36" spans="1:10" ht="15.95" customHeight="1" x14ac:dyDescent="0.25">
      <c r="A36" s="27"/>
      <c r="B36" s="43" t="s">
        <v>99</v>
      </c>
      <c r="C36" s="44" t="s">
        <v>100</v>
      </c>
      <c r="D36" s="23">
        <v>10</v>
      </c>
      <c r="E36" s="23">
        <v>10</v>
      </c>
      <c r="F36" s="23">
        <v>10</v>
      </c>
      <c r="G36" s="25">
        <f t="shared" si="1"/>
        <v>10</v>
      </c>
      <c r="H36" s="26">
        <f t="shared" si="3"/>
        <v>1</v>
      </c>
      <c r="I36" s="26">
        <f t="shared" si="0"/>
        <v>1</v>
      </c>
      <c r="J36" s="4"/>
    </row>
    <row r="37" spans="1:10" ht="15.95" customHeight="1" x14ac:dyDescent="0.25">
      <c r="A37" s="27"/>
      <c r="B37" s="43" t="s">
        <v>101</v>
      </c>
      <c r="C37" s="45" t="s">
        <v>102</v>
      </c>
      <c r="D37" s="24">
        <v>8.5</v>
      </c>
      <c r="E37" s="24">
        <v>9.5</v>
      </c>
      <c r="F37" s="24">
        <v>10</v>
      </c>
      <c r="G37" s="25">
        <f t="shared" si="1"/>
        <v>9.3000000000000007</v>
      </c>
      <c r="H37" s="26">
        <f t="shared" si="3"/>
        <v>9</v>
      </c>
      <c r="I37" s="26">
        <f t="shared" si="0"/>
        <v>30</v>
      </c>
      <c r="J37" s="4" t="s">
        <v>103</v>
      </c>
    </row>
    <row r="38" spans="1:10" ht="15.95" customHeight="1" x14ac:dyDescent="0.25">
      <c r="A38" s="27"/>
      <c r="B38" s="43" t="s">
        <v>104</v>
      </c>
      <c r="C38" s="45" t="s">
        <v>105</v>
      </c>
      <c r="D38" s="24">
        <v>8</v>
      </c>
      <c r="E38" s="24">
        <v>10</v>
      </c>
      <c r="F38" s="24">
        <v>10</v>
      </c>
      <c r="G38" s="25">
        <f t="shared" si="1"/>
        <v>9.3000000000000007</v>
      </c>
      <c r="H38" s="26">
        <f t="shared" si="3"/>
        <v>9</v>
      </c>
      <c r="I38" s="26">
        <f t="shared" si="0"/>
        <v>30</v>
      </c>
      <c r="J38" s="4" t="s">
        <v>106</v>
      </c>
    </row>
    <row r="39" spans="1:10" ht="15.95" customHeight="1" thickBot="1" x14ac:dyDescent="0.3">
      <c r="A39" s="27"/>
      <c r="B39" s="47" t="s">
        <v>107</v>
      </c>
      <c r="C39" s="48" t="s">
        <v>108</v>
      </c>
      <c r="D39" s="38">
        <v>9</v>
      </c>
      <c r="E39" s="38">
        <v>10</v>
      </c>
      <c r="F39" s="38">
        <v>10</v>
      </c>
      <c r="G39" s="39">
        <f t="shared" si="1"/>
        <v>9.6999999999999993</v>
      </c>
      <c r="H39" s="40">
        <f t="shared" si="3"/>
        <v>3</v>
      </c>
      <c r="I39" s="40">
        <f t="shared" si="0"/>
        <v>13</v>
      </c>
      <c r="J39" s="4" t="s">
        <v>42</v>
      </c>
    </row>
    <row r="40" spans="1:10" ht="15.95" customHeight="1" x14ac:dyDescent="0.25">
      <c r="A40" s="27"/>
      <c r="B40" s="57" t="s">
        <v>109</v>
      </c>
      <c r="C40" s="58" t="s">
        <v>110</v>
      </c>
      <c r="D40" s="23">
        <v>8</v>
      </c>
      <c r="E40" s="23">
        <v>10</v>
      </c>
      <c r="F40" s="23">
        <v>10</v>
      </c>
      <c r="G40" s="25">
        <f t="shared" si="1"/>
        <v>9.3000000000000007</v>
      </c>
      <c r="H40" s="26">
        <f>RANK(G40,$G$40:$G$54)</f>
        <v>8</v>
      </c>
      <c r="I40" s="26">
        <f t="shared" si="0"/>
        <v>30</v>
      </c>
      <c r="J40" s="4" t="s">
        <v>21</v>
      </c>
    </row>
    <row r="41" spans="1:10" ht="15.95" customHeight="1" x14ac:dyDescent="0.25">
      <c r="A41" s="27"/>
      <c r="B41" s="59" t="s">
        <v>111</v>
      </c>
      <c r="C41" s="60" t="s">
        <v>112</v>
      </c>
      <c r="D41" s="24">
        <v>8</v>
      </c>
      <c r="E41" s="61">
        <v>10</v>
      </c>
      <c r="F41" s="24">
        <v>10</v>
      </c>
      <c r="G41" s="25">
        <f t="shared" si="1"/>
        <v>9.3000000000000007</v>
      </c>
      <c r="H41" s="26">
        <f>RANK(G41,$G$40:$G$54)</f>
        <v>8</v>
      </c>
      <c r="I41" s="26">
        <f t="shared" si="0"/>
        <v>30</v>
      </c>
      <c r="J41" s="4" t="s">
        <v>59</v>
      </c>
    </row>
    <row r="42" spans="1:10" ht="15.95" customHeight="1" x14ac:dyDescent="0.25">
      <c r="A42" s="27"/>
      <c r="B42" s="59" t="s">
        <v>113</v>
      </c>
      <c r="C42" s="60" t="s">
        <v>114</v>
      </c>
      <c r="D42" s="24">
        <v>7.5</v>
      </c>
      <c r="E42" s="61">
        <v>10</v>
      </c>
      <c r="F42" s="24">
        <v>10</v>
      </c>
      <c r="G42" s="25">
        <f t="shared" si="1"/>
        <v>9.1999999999999993</v>
      </c>
      <c r="H42" s="26">
        <f t="shared" ref="H42:H54" si="4">RANK(G42,$G$40:$G$54)</f>
        <v>11</v>
      </c>
      <c r="I42" s="26">
        <f t="shared" si="0"/>
        <v>38</v>
      </c>
      <c r="J42" s="4" t="s">
        <v>115</v>
      </c>
    </row>
    <row r="43" spans="1:10" ht="15.95" customHeight="1" x14ac:dyDescent="0.25">
      <c r="A43" s="27"/>
      <c r="B43" s="59" t="s">
        <v>116</v>
      </c>
      <c r="C43" s="62" t="s">
        <v>117</v>
      </c>
      <c r="D43" s="24">
        <v>9</v>
      </c>
      <c r="E43" s="24">
        <v>9.5</v>
      </c>
      <c r="F43" s="24">
        <v>10</v>
      </c>
      <c r="G43" s="25">
        <f t="shared" si="1"/>
        <v>9.5</v>
      </c>
      <c r="H43" s="26">
        <f t="shared" si="4"/>
        <v>2</v>
      </c>
      <c r="I43" s="26">
        <f t="shared" si="0"/>
        <v>21</v>
      </c>
      <c r="J43" s="4" t="s">
        <v>118</v>
      </c>
    </row>
    <row r="44" spans="1:10" ht="15.95" customHeight="1" x14ac:dyDescent="0.25">
      <c r="A44" s="27"/>
      <c r="B44" s="59" t="s">
        <v>119</v>
      </c>
      <c r="C44" s="60" t="s">
        <v>120</v>
      </c>
      <c r="D44" s="24">
        <v>9</v>
      </c>
      <c r="E44" s="24">
        <v>9</v>
      </c>
      <c r="F44" s="63">
        <v>10</v>
      </c>
      <c r="G44" s="25">
        <f t="shared" si="1"/>
        <v>9.3000000000000007</v>
      </c>
      <c r="H44" s="26">
        <f t="shared" si="4"/>
        <v>8</v>
      </c>
      <c r="I44" s="26">
        <f t="shared" si="0"/>
        <v>30</v>
      </c>
      <c r="J44" s="4" t="s">
        <v>121</v>
      </c>
    </row>
    <row r="45" spans="1:10" ht="15.95" customHeight="1" x14ac:dyDescent="0.25">
      <c r="A45" s="27"/>
      <c r="B45" s="59" t="s">
        <v>122</v>
      </c>
      <c r="C45" s="60" t="s">
        <v>123</v>
      </c>
      <c r="D45" s="63">
        <v>8</v>
      </c>
      <c r="E45" s="64">
        <v>8</v>
      </c>
      <c r="F45" s="63">
        <v>10</v>
      </c>
      <c r="G45" s="25">
        <f t="shared" si="1"/>
        <v>8.6999999999999993</v>
      </c>
      <c r="H45" s="26">
        <f t="shared" si="4"/>
        <v>13</v>
      </c>
      <c r="I45" s="26">
        <f t="shared" si="0"/>
        <v>45</v>
      </c>
      <c r="J45" s="4" t="s">
        <v>124</v>
      </c>
    </row>
    <row r="46" spans="1:10" ht="15.95" customHeight="1" x14ac:dyDescent="0.25">
      <c r="A46" s="27"/>
      <c r="B46" s="59" t="s">
        <v>125</v>
      </c>
      <c r="C46" s="60" t="s">
        <v>126</v>
      </c>
      <c r="D46" s="63">
        <v>9.5</v>
      </c>
      <c r="E46" s="64">
        <v>10</v>
      </c>
      <c r="F46" s="63">
        <v>10</v>
      </c>
      <c r="G46" s="25">
        <f t="shared" si="1"/>
        <v>9.8000000000000007</v>
      </c>
      <c r="H46" s="26">
        <f t="shared" si="4"/>
        <v>1</v>
      </c>
      <c r="I46" s="26">
        <f t="shared" si="0"/>
        <v>6</v>
      </c>
      <c r="J46" s="4" t="s">
        <v>27</v>
      </c>
    </row>
    <row r="47" spans="1:10" ht="15.95" customHeight="1" x14ac:dyDescent="0.25">
      <c r="A47" s="27"/>
      <c r="B47" s="59" t="s">
        <v>127</v>
      </c>
      <c r="C47" s="60" t="s">
        <v>128</v>
      </c>
      <c r="D47" s="63">
        <v>2</v>
      </c>
      <c r="E47" s="64">
        <v>9</v>
      </c>
      <c r="F47" s="63">
        <v>10</v>
      </c>
      <c r="G47" s="25">
        <f t="shared" si="1"/>
        <v>7</v>
      </c>
      <c r="H47" s="26">
        <f t="shared" si="4"/>
        <v>15</v>
      </c>
      <c r="I47" s="26">
        <f t="shared" si="0"/>
        <v>50</v>
      </c>
      <c r="J47" s="4" t="s">
        <v>129</v>
      </c>
    </row>
    <row r="48" spans="1:10" ht="15.95" customHeight="1" x14ac:dyDescent="0.25">
      <c r="A48" s="27"/>
      <c r="B48" s="59" t="s">
        <v>130</v>
      </c>
      <c r="C48" s="65" t="s">
        <v>131</v>
      </c>
      <c r="D48" s="63">
        <v>6</v>
      </c>
      <c r="E48" s="64">
        <v>10</v>
      </c>
      <c r="F48" s="63">
        <v>10</v>
      </c>
      <c r="G48" s="25">
        <f t="shared" si="1"/>
        <v>8.6999999999999993</v>
      </c>
      <c r="H48" s="26">
        <f t="shared" si="4"/>
        <v>13</v>
      </c>
      <c r="I48" s="26">
        <f t="shared" si="0"/>
        <v>45</v>
      </c>
      <c r="J48" s="4" t="s">
        <v>132</v>
      </c>
    </row>
    <row r="49" spans="1:10" ht="15.95" customHeight="1" x14ac:dyDescent="0.25">
      <c r="A49" s="66"/>
      <c r="B49" s="59" t="s">
        <v>133</v>
      </c>
      <c r="C49" s="60" t="s">
        <v>134</v>
      </c>
      <c r="D49" s="24">
        <v>8.5</v>
      </c>
      <c r="E49" s="24">
        <v>10</v>
      </c>
      <c r="F49" s="23">
        <v>10</v>
      </c>
      <c r="G49" s="25">
        <f t="shared" si="1"/>
        <v>9.5</v>
      </c>
      <c r="H49" s="26">
        <f t="shared" si="4"/>
        <v>2</v>
      </c>
      <c r="I49" s="26">
        <f t="shared" si="0"/>
        <v>21</v>
      </c>
      <c r="J49" s="4" t="s">
        <v>135</v>
      </c>
    </row>
    <row r="50" spans="1:10" ht="15.95" customHeight="1" x14ac:dyDescent="0.25">
      <c r="A50" s="66"/>
      <c r="B50" s="59" t="s">
        <v>136</v>
      </c>
      <c r="C50" s="60" t="s">
        <v>137</v>
      </c>
      <c r="D50" s="23">
        <v>8.5</v>
      </c>
      <c r="E50" s="23">
        <v>10</v>
      </c>
      <c r="F50" s="24">
        <v>10</v>
      </c>
      <c r="G50" s="25">
        <f t="shared" si="1"/>
        <v>9.5</v>
      </c>
      <c r="H50" s="26">
        <f t="shared" si="4"/>
        <v>2</v>
      </c>
      <c r="I50" s="26">
        <f t="shared" si="0"/>
        <v>21</v>
      </c>
      <c r="J50" s="4" t="s">
        <v>90</v>
      </c>
    </row>
    <row r="51" spans="1:10" ht="15.95" customHeight="1" x14ac:dyDescent="0.25">
      <c r="A51" s="66"/>
      <c r="B51" s="59" t="s">
        <v>138</v>
      </c>
      <c r="C51" s="67" t="s">
        <v>139</v>
      </c>
      <c r="D51" s="24">
        <v>9</v>
      </c>
      <c r="E51" s="24">
        <v>9.5</v>
      </c>
      <c r="F51" s="24">
        <v>10</v>
      </c>
      <c r="G51" s="25">
        <f t="shared" si="1"/>
        <v>9.5</v>
      </c>
      <c r="H51" s="26">
        <f t="shared" si="4"/>
        <v>2</v>
      </c>
      <c r="I51" s="26">
        <f t="shared" si="0"/>
        <v>21</v>
      </c>
      <c r="J51" s="4" t="s">
        <v>140</v>
      </c>
    </row>
    <row r="52" spans="1:10" ht="15.95" customHeight="1" x14ac:dyDescent="0.25">
      <c r="A52" s="66"/>
      <c r="B52" s="59" t="s">
        <v>141</v>
      </c>
      <c r="C52" s="60" t="s">
        <v>142</v>
      </c>
      <c r="D52" s="24">
        <v>8</v>
      </c>
      <c r="E52" s="24">
        <v>9.5</v>
      </c>
      <c r="F52" s="24">
        <v>10</v>
      </c>
      <c r="G52" s="25">
        <f t="shared" si="1"/>
        <v>9.1999999999999993</v>
      </c>
      <c r="H52" s="26">
        <f t="shared" si="4"/>
        <v>11</v>
      </c>
      <c r="I52" s="26">
        <f t="shared" si="0"/>
        <v>38</v>
      </c>
      <c r="J52" s="4" t="s">
        <v>143</v>
      </c>
    </row>
    <row r="53" spans="1:10" ht="15.95" customHeight="1" x14ac:dyDescent="0.25">
      <c r="A53" s="66"/>
      <c r="B53" s="59" t="s">
        <v>144</v>
      </c>
      <c r="C53" s="60" t="s">
        <v>145</v>
      </c>
      <c r="D53" s="24">
        <v>8.5</v>
      </c>
      <c r="E53" s="24">
        <v>10</v>
      </c>
      <c r="F53" s="54">
        <v>10</v>
      </c>
      <c r="G53" s="25">
        <f t="shared" si="1"/>
        <v>9.5</v>
      </c>
      <c r="H53" s="26">
        <f t="shared" si="4"/>
        <v>2</v>
      </c>
      <c r="I53" s="26">
        <f t="shared" si="0"/>
        <v>21</v>
      </c>
      <c r="J53" s="4" t="s">
        <v>90</v>
      </c>
    </row>
    <row r="54" spans="1:10" ht="15.95" customHeight="1" thickBot="1" x14ac:dyDescent="0.3">
      <c r="A54" s="68"/>
      <c r="B54" s="69" t="s">
        <v>146</v>
      </c>
      <c r="C54" s="70" t="s">
        <v>147</v>
      </c>
      <c r="D54" s="38">
        <v>8.5</v>
      </c>
      <c r="E54" s="38">
        <v>10</v>
      </c>
      <c r="F54" s="71">
        <v>10</v>
      </c>
      <c r="G54" s="39">
        <f t="shared" si="1"/>
        <v>9.5</v>
      </c>
      <c r="H54" s="40">
        <f t="shared" si="4"/>
        <v>2</v>
      </c>
      <c r="I54" s="40">
        <f t="shared" si="0"/>
        <v>21</v>
      </c>
      <c r="J54" s="4" t="s">
        <v>148</v>
      </c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41" priority="21" stopIfTrue="1" operator="lessThan">
      <formula>5</formula>
    </cfRule>
  </conditionalFormatting>
  <conditionalFormatting sqref="F50:F53 E5:F36 F37:F48 E37:E54">
    <cfRule type="cellIs" dxfId="39" priority="20" stopIfTrue="1" operator="lessThanOrEqual">
      <formula>8</formula>
    </cfRule>
  </conditionalFormatting>
  <conditionalFormatting sqref="G5:G54">
    <cfRule type="cellIs" dxfId="37" priority="19" stopIfTrue="1" operator="lessThan">
      <formula>7.5</formula>
    </cfRule>
  </conditionalFormatting>
  <conditionalFormatting sqref="H5:H54">
    <cfRule type="cellIs" dxfId="35" priority="18" stopIfTrue="1" operator="greaterThanOrEqual">
      <formula>19</formula>
    </cfRule>
  </conditionalFormatting>
  <conditionalFormatting sqref="H40:H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5:D54">
    <cfRule type="cellIs" dxfId="27" priority="14" stopIfTrue="1" operator="equal">
      <formula>10</formula>
    </cfRule>
  </conditionalFormatting>
  <conditionalFormatting sqref="H5:H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H21:H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I5:I54"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H5:H54">
    <cfRule type="cellIs" dxfId="7" priority="3" operator="lessThan">
      <formula>4</formula>
    </cfRule>
    <cfRule type="cellIs" dxfId="6" priority="4" operator="lessThan">
      <formula>3</formula>
    </cfRule>
  </conditionalFormatting>
  <conditionalFormatting sqref="E43:E44">
    <cfRule type="cellIs" dxfId="3" priority="2" stopIfTrue="1" operator="lessThan">
      <formula>5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2017-10-12T00:36:59Z</dcterms:modified>
</cp:coreProperties>
</file>